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PE\_OPERATIONS\30-Nîmes-MA\22 travaux provisoire 2022 2026\SAP - Vestiaires - Nîmes\Cuisine - Buanderie\04-MOE\Etudes\4-PRO DCE\V1\DCE\03_DPGF\"/>
    </mc:Choice>
  </mc:AlternateContent>
  <xr:revisionPtr revIDLastSave="0" documentId="13_ncr:1_{3025B6D1-52C8-4274-8ACD-75645CA7FEC2}" xr6:coauthVersionLast="47" xr6:coauthVersionMax="47" xr10:uidLastSave="{00000000-0000-0000-0000-000000000000}"/>
  <bookViews>
    <workbookView xWindow="-2715" yWindow="-15870" windowWidth="25440" windowHeight="15270" xr2:uid="{57A3DCE2-A750-47A6-9AAA-2601D61F917F}"/>
  </bookViews>
  <sheets>
    <sheet name="DPGF LOT 4" sheetId="5" r:id="rId1"/>
  </sheets>
  <definedNames>
    <definedName name="_Hlk140227710" localSheetId="0">'DPGF LOT 4'!#REF!</definedName>
    <definedName name="_xlnm.Print_Titles" localSheetId="0">'DPGF LOT 4'!$4:$4</definedName>
    <definedName name="_xlnm.Print_Area" localSheetId="0">'DPGF LOT 4'!$A$1:$H$58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8" i="5" l="1"/>
  <c r="F51" i="5"/>
  <c r="F50" i="5"/>
  <c r="F49" i="5"/>
  <c r="F47" i="5"/>
  <c r="F46" i="5"/>
  <c r="F42" i="5"/>
  <c r="F41" i="5"/>
  <c r="F40" i="5"/>
  <c r="F39" i="5"/>
  <c r="F35" i="5"/>
  <c r="F34" i="5"/>
  <c r="F33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9" i="5"/>
  <c r="F8" i="5"/>
  <c r="G43" i="5" l="1"/>
  <c r="G10" i="5" l="1"/>
  <c r="H12" i="5" s="1"/>
  <c r="G36" i="5"/>
  <c r="G30" i="5"/>
  <c r="G52" i="5"/>
  <c r="H54" i="5" l="1"/>
  <c r="H56" i="5" s="1"/>
  <c r="H57" i="5" l="1"/>
  <c r="H58" i="5" s="1"/>
</calcChain>
</file>

<file path=xl/sharedStrings.xml><?xml version="1.0" encoding="utf-8"?>
<sst xmlns="http://schemas.openxmlformats.org/spreadsheetml/2006/main" count="72" uniqueCount="49">
  <si>
    <t>Désignation</t>
  </si>
  <si>
    <t>U</t>
  </si>
  <si>
    <t>Q</t>
  </si>
  <si>
    <t>ml</t>
  </si>
  <si>
    <t>ens</t>
  </si>
  <si>
    <t>PU €HT</t>
  </si>
  <si>
    <t>u</t>
  </si>
  <si>
    <t>Sous Total 
€HT</t>
  </si>
  <si>
    <t>TOTAL
 €HT</t>
  </si>
  <si>
    <t>MAISON D'ARRET DE NIMES</t>
  </si>
  <si>
    <t>Réaménagement de la cuisine et création d’un bâtiment Lingerie</t>
  </si>
  <si>
    <t>RACCORDEMENTS FLUIDES</t>
  </si>
  <si>
    <t>BATIMENT LINGERIE (SHON 61,48 m²)</t>
  </si>
  <si>
    <t>SOUS TOTAL BATIMENT LINGERIE (SHON 61,48 m²)</t>
  </si>
  <si>
    <t>Raccordement EF et réseau depuis bâtiment atelier</t>
  </si>
  <si>
    <t>Sous total</t>
  </si>
  <si>
    <t>déconnection, consignation, dépose des réseaux et équipements EU</t>
  </si>
  <si>
    <t>déconnection, consignation, dépose des réseaux et équipements GAZ</t>
  </si>
  <si>
    <t>déconnection et dépose réseaux et équipements de Ventilation</t>
  </si>
  <si>
    <t>déconnection, consignation, dépose des réseaux et équipements; Eau Froide, Eau Chaude</t>
  </si>
  <si>
    <t>Plomberie</t>
  </si>
  <si>
    <t>Chauffage</t>
  </si>
  <si>
    <t>Ventilation</t>
  </si>
  <si>
    <t>Platine robifix</t>
  </si>
  <si>
    <t>Douche</t>
  </si>
  <si>
    <t>Fourniture et pose de radiateur à eau chaude, compris raccordement sur réseau existant</t>
  </si>
  <si>
    <t>bouche d'extraction compris sortie en toiture et raccordement sur réseau existant</t>
  </si>
  <si>
    <t>Dépose de radiateurs, compris déconnexion et neutralisation des réseaux</t>
  </si>
  <si>
    <t>bouche de soufflage compris sortie en toiture et raccordement sur réseau existant</t>
  </si>
  <si>
    <t>Groupes froid</t>
  </si>
  <si>
    <t>SOUS TOTAL R+1</t>
  </si>
  <si>
    <t xml:space="preserve">Sous total </t>
  </si>
  <si>
    <t>Point d'alimentation EF, compris raccords, vannes, ...</t>
  </si>
  <si>
    <t>Point d'alimentation EC, compris raccords, vannes, …</t>
  </si>
  <si>
    <t>Réseaux EF, compris raccordement et vanne d'isolement sur réseau principal en RdC</t>
  </si>
  <si>
    <t>Réseaux EC compris, raccordement et vanne d'isolement sur réseau principal en RdC</t>
  </si>
  <si>
    <t>Cuvette WC</t>
  </si>
  <si>
    <t>CUISINES R+1</t>
  </si>
  <si>
    <t>raccordement des siphons de sol au réseau EU niveau RDC</t>
  </si>
  <si>
    <t xml:space="preserve">attente EU, compris, raccordement des évacuations au réseau EU </t>
  </si>
  <si>
    <t>DPGF 
LOT 4 - PLOMBERIE - SANITAIRE - CVC</t>
  </si>
  <si>
    <t>TOTAL HT</t>
  </si>
  <si>
    <t>TVA 20%</t>
  </si>
  <si>
    <t>TOTAL TTC</t>
  </si>
  <si>
    <t>LOCAL DÉCHETS TAMPON : Production de froid positif
 Marque : TECUMESH - Type : A2L, ou techniquement équivalent</t>
  </si>
  <si>
    <t>CHAMBRE FROIDE POSITIVE DE JOUR : Production de froid positif
 Marque : TECUMESH - Type : A2L, ou techniquement équivalent</t>
  </si>
  <si>
    <t>CHAMBRE FROIDE NÉGATIVE DE JOUR : Production de froid négatif
 Marque : TECUMESH - Type : A2L, ou techniquement équivalent</t>
  </si>
  <si>
    <t>CHAMBRE FROIDE PRODUITS SEMI-FINIS : Production de froid négatif
 Marque : TECUMESH - Type : A2L, ou techniquement équivalent</t>
  </si>
  <si>
    <t>PRÉPARATIONS FROIDES : Production de froid positif
 Marque : TECUMESH - Type : A2L, ou techniquement équivalent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</si>
</sst>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27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2" fontId="6" fillId="0" borderId="0" xfId="1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" fontId="6" fillId="2" borderId="1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2" fontId="6" fillId="2" borderId="2" xfId="1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2" fontId="7" fillId="2" borderId="0" xfId="1" applyNumberFormat="1" applyFont="1" applyFill="1" applyBorder="1" applyAlignment="1">
      <alignment horizontal="center" vertical="center"/>
    </xf>
    <xf numFmtId="2" fontId="6" fillId="0" borderId="0" xfId="1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quotePrefix="1" applyFont="1" applyAlignment="1">
      <alignment horizontal="right" vertical="center"/>
    </xf>
    <xf numFmtId="43" fontId="6" fillId="0" borderId="0" xfId="2" applyFont="1"/>
    <xf numFmtId="2" fontId="6" fillId="2" borderId="4" xfId="1" applyNumberFormat="1" applyFont="1" applyFill="1" applyBorder="1" applyAlignment="1">
      <alignment horizontal="center" vertical="center"/>
    </xf>
    <xf numFmtId="43" fontId="6" fillId="0" borderId="0" xfId="2" applyFont="1" applyBorder="1"/>
    <xf numFmtId="43" fontId="1" fillId="0" borderId="0" xfId="2" applyFont="1"/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0" fillId="2" borderId="0" xfId="0" applyFill="1"/>
    <xf numFmtId="44" fontId="6" fillId="0" borderId="0" xfId="1" applyFont="1" applyAlignment="1">
      <alignment horizontal="center" vertical="center"/>
    </xf>
    <xf numFmtId="44" fontId="6" fillId="0" borderId="1" xfId="1" applyFont="1" applyBorder="1" applyAlignment="1">
      <alignment horizontal="center" vertical="center"/>
    </xf>
    <xf numFmtId="44" fontId="6" fillId="0" borderId="2" xfId="1" applyFont="1" applyBorder="1" applyAlignment="1">
      <alignment horizontal="center" vertical="center"/>
    </xf>
    <xf numFmtId="44" fontId="6" fillId="2" borderId="1" xfId="1" applyFont="1" applyFill="1" applyBorder="1" applyAlignment="1">
      <alignment horizontal="center" vertical="center"/>
    </xf>
    <xf numFmtId="44" fontId="6" fillId="0" borderId="0" xfId="1" applyFont="1" applyBorder="1" applyAlignment="1">
      <alignment horizontal="center" vertical="center"/>
    </xf>
    <xf numFmtId="44" fontId="6" fillId="2" borderId="2" xfId="1" applyFont="1" applyFill="1" applyBorder="1" applyAlignment="1">
      <alignment horizontal="center" vertical="center"/>
    </xf>
    <xf numFmtId="44" fontId="7" fillId="2" borderId="0" xfId="1" applyFont="1" applyFill="1" applyBorder="1" applyAlignment="1">
      <alignment horizontal="center" vertical="center"/>
    </xf>
    <xf numFmtId="44" fontId="7" fillId="0" borderId="0" xfId="1" applyFont="1" applyFill="1" applyBorder="1" applyAlignment="1">
      <alignment horizontal="center" vertical="center"/>
    </xf>
    <xf numFmtId="44" fontId="6" fillId="0" borderId="0" xfId="1" applyFont="1" applyFill="1" applyBorder="1" applyAlignment="1">
      <alignment horizontal="center" vertical="center"/>
    </xf>
    <xf numFmtId="44" fontId="6" fillId="2" borderId="4" xfId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wrapText="1"/>
    </xf>
    <xf numFmtId="0" fontId="7" fillId="2" borderId="6" xfId="0" applyFont="1" applyFill="1" applyBorder="1" applyAlignment="1">
      <alignment horizontal="center" vertical="center"/>
    </xf>
    <xf numFmtId="2" fontId="7" fillId="2" borderId="6" xfId="1" applyNumberFormat="1" applyFont="1" applyFill="1" applyBorder="1" applyAlignment="1">
      <alignment horizontal="center" vertical="center"/>
    </xf>
    <xf numFmtId="44" fontId="7" fillId="2" borderId="6" xfId="1" applyFont="1" applyFill="1" applyBorder="1" applyAlignment="1">
      <alignment horizontal="center" vertical="center"/>
    </xf>
    <xf numFmtId="4" fontId="7" fillId="2" borderId="6" xfId="0" applyNumberFormat="1" applyFont="1" applyFill="1" applyBorder="1" applyAlignment="1">
      <alignment horizontal="right" vertical="center"/>
    </xf>
    <xf numFmtId="0" fontId="7" fillId="4" borderId="5" xfId="0" applyFont="1" applyFill="1" applyBorder="1" applyAlignment="1">
      <alignment wrapText="1"/>
    </xf>
    <xf numFmtId="0" fontId="1" fillId="2" borderId="11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vertical="center"/>
    </xf>
    <xf numFmtId="44" fontId="7" fillId="0" borderId="0" xfId="1" applyFont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2" fontId="7" fillId="4" borderId="5" xfId="1" applyNumberFormat="1" applyFont="1" applyFill="1" applyBorder="1" applyAlignment="1">
      <alignment horizontal="center" vertical="center"/>
    </xf>
    <xf numFmtId="44" fontId="6" fillId="4" borderId="5" xfId="1" applyFont="1" applyFill="1" applyBorder="1" applyAlignment="1">
      <alignment horizontal="center" vertical="center"/>
    </xf>
    <xf numFmtId="44" fontId="7" fillId="4" borderId="5" xfId="1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right" vertical="center"/>
    </xf>
    <xf numFmtId="0" fontId="7" fillId="4" borderId="8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wrapText="1"/>
    </xf>
    <xf numFmtId="0" fontId="7" fillId="3" borderId="5" xfId="0" applyFont="1" applyFill="1" applyBorder="1" applyAlignment="1">
      <alignment horizontal="center" vertical="center"/>
    </xf>
    <xf numFmtId="2" fontId="7" fillId="3" borderId="5" xfId="1" applyNumberFormat="1" applyFont="1" applyFill="1" applyBorder="1" applyAlignment="1">
      <alignment horizontal="center" vertical="center"/>
    </xf>
    <xf numFmtId="44" fontId="7" fillId="3" borderId="5" xfId="1" applyFont="1" applyFill="1" applyBorder="1" applyAlignment="1">
      <alignment horizontal="center" vertical="center"/>
    </xf>
    <xf numFmtId="4" fontId="7" fillId="3" borderId="9" xfId="0" applyNumberFormat="1" applyFont="1" applyFill="1" applyBorder="1" applyAlignment="1">
      <alignment horizontal="right" vertical="center"/>
    </xf>
    <xf numFmtId="43" fontId="6" fillId="4" borderId="9" xfId="2" applyFont="1" applyFill="1" applyBorder="1"/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2" fontId="6" fillId="3" borderId="14" xfId="1" applyNumberFormat="1" applyFont="1" applyFill="1" applyBorder="1" applyAlignment="1">
      <alignment horizontal="center" vertical="center"/>
    </xf>
    <xf numFmtId="44" fontId="6" fillId="3" borderId="14" xfId="1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right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right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right" vertical="center"/>
    </xf>
    <xf numFmtId="43" fontId="7" fillId="4" borderId="9" xfId="2" applyFont="1" applyFill="1" applyBorder="1"/>
    <xf numFmtId="0" fontId="7" fillId="0" borderId="20" xfId="0" applyFont="1" applyBorder="1" applyAlignment="1">
      <alignment horizontal="center" vertical="center"/>
    </xf>
    <xf numFmtId="0" fontId="7" fillId="0" borderId="20" xfId="0" applyFont="1" applyBorder="1" applyAlignment="1">
      <alignment vertical="center" wrapText="1"/>
    </xf>
    <xf numFmtId="2" fontId="7" fillId="0" borderId="20" xfId="1" applyNumberFormat="1" applyFont="1" applyBorder="1" applyAlignment="1">
      <alignment horizontal="center" vertical="center"/>
    </xf>
    <xf numFmtId="44" fontId="7" fillId="0" borderId="20" xfId="1" applyFont="1" applyBorder="1" applyAlignment="1">
      <alignment horizontal="center" vertical="center"/>
    </xf>
    <xf numFmtId="44" fontId="7" fillId="0" borderId="20" xfId="1" applyFont="1" applyBorder="1" applyAlignment="1">
      <alignment horizontal="center" vertical="center" wrapText="1"/>
    </xf>
    <xf numFmtId="0" fontId="7" fillId="2" borderId="0" xfId="0" applyFont="1" applyFill="1" applyAlignment="1">
      <alignment wrapText="1"/>
    </xf>
    <xf numFmtId="4" fontId="7" fillId="2" borderId="0" xfId="0" applyNumberFormat="1" applyFont="1" applyFill="1" applyAlignment="1">
      <alignment horizontal="right" vertical="center"/>
    </xf>
    <xf numFmtId="43" fontId="6" fillId="2" borderId="0" xfId="2" applyFont="1" applyFill="1" applyBorder="1"/>
    <xf numFmtId="0" fontId="7" fillId="2" borderId="21" xfId="0" applyFont="1" applyFill="1" applyBorder="1" applyAlignment="1">
      <alignment horizontal="center" vertical="center"/>
    </xf>
    <xf numFmtId="43" fontId="6" fillId="2" borderId="22" xfId="2" applyFont="1" applyFill="1" applyBorder="1"/>
    <xf numFmtId="43" fontId="6" fillId="0" borderId="22" xfId="2" applyFont="1" applyBorder="1"/>
    <xf numFmtId="0" fontId="7" fillId="2" borderId="23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7" fillId="2" borderId="24" xfId="0" applyFont="1" applyFill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6" fillId="2" borderId="25" xfId="0" applyFont="1" applyFill="1" applyBorder="1" applyAlignment="1">
      <alignment horizontal="center" vertical="center"/>
    </xf>
    <xf numFmtId="2" fontId="6" fillId="2" borderId="25" xfId="1" applyNumberFormat="1" applyFont="1" applyFill="1" applyBorder="1" applyAlignment="1">
      <alignment horizontal="center" vertical="center"/>
    </xf>
    <xf numFmtId="44" fontId="6" fillId="2" borderId="25" xfId="1" applyFont="1" applyFill="1" applyBorder="1" applyAlignment="1">
      <alignment horizontal="center" vertical="center"/>
    </xf>
    <xf numFmtId="44" fontId="6" fillId="0" borderId="26" xfId="1" applyFont="1" applyBorder="1" applyAlignment="1">
      <alignment horizontal="center" vertical="center"/>
    </xf>
    <xf numFmtId="44" fontId="6" fillId="0" borderId="17" xfId="1" applyFont="1" applyBorder="1" applyAlignment="1">
      <alignment horizontal="center" vertical="center"/>
    </xf>
    <xf numFmtId="44" fontId="6" fillId="0" borderId="27" xfId="1" applyFont="1" applyBorder="1" applyAlignment="1">
      <alignment horizontal="center" vertical="center"/>
    </xf>
    <xf numFmtId="43" fontId="6" fillId="2" borderId="19" xfId="2" applyFont="1" applyFill="1" applyBorder="1"/>
    <xf numFmtId="0" fontId="7" fillId="0" borderId="0" xfId="0" applyFont="1" applyAlignment="1">
      <alignment horizontal="right" vertical="center"/>
    </xf>
    <xf numFmtId="0" fontId="7" fillId="0" borderId="2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3" fontId="6" fillId="0" borderId="6" xfId="2" applyFont="1" applyBorder="1"/>
    <xf numFmtId="0" fontId="7" fillId="3" borderId="14" xfId="0" applyFont="1" applyFill="1" applyBorder="1" applyAlignment="1">
      <alignment wrapText="1"/>
    </xf>
    <xf numFmtId="44" fontId="6" fillId="0" borderId="18" xfId="1" applyFont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2" fontId="6" fillId="3" borderId="5" xfId="1" applyNumberFormat="1" applyFont="1" applyFill="1" applyBorder="1" applyAlignment="1">
      <alignment horizontal="center" vertical="center"/>
    </xf>
    <xf numFmtId="44" fontId="6" fillId="3" borderId="5" xfId="1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wrapText="1"/>
    </xf>
    <xf numFmtId="0" fontId="7" fillId="2" borderId="22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wrapText="1"/>
    </xf>
    <xf numFmtId="0" fontId="7" fillId="2" borderId="28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wrapText="1"/>
    </xf>
    <xf numFmtId="0" fontId="6" fillId="3" borderId="9" xfId="0" applyFont="1" applyFill="1" applyBorder="1" applyAlignment="1">
      <alignment horizontal="right" vertical="center"/>
    </xf>
    <xf numFmtId="43" fontId="7" fillId="4" borderId="9" xfId="2" applyFont="1" applyFill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3" fontId="7" fillId="4" borderId="9" xfId="2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2" fontId="6" fillId="3" borderId="4" xfId="1" applyNumberFormat="1" applyFont="1" applyFill="1" applyBorder="1" applyAlignment="1">
      <alignment horizontal="center" vertical="center"/>
    </xf>
    <xf numFmtId="44" fontId="6" fillId="3" borderId="4" xfId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right" vertical="center"/>
    </xf>
    <xf numFmtId="0" fontId="9" fillId="4" borderId="5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right" wrapText="1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BFB6F8"/>
      <color rgb="FFFFCC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F0D5F-3664-403F-AAD2-63707C999E3D}">
  <dimension ref="A1:H64"/>
  <sheetViews>
    <sheetView tabSelected="1" view="pageBreakPreview" topLeftCell="A34" zoomScale="110" zoomScaleNormal="100" zoomScaleSheetLayoutView="110" workbookViewId="0">
      <selection activeCell="B51" sqref="B51"/>
      <extLst>
        <ext xmlns:xlsdti="http://schemas.microsoft.com/office/spreadsheetml/2023/showDataTypeIcons" uri="{77bfe23e-c014-4d31-8a63-9c772dbf06b6}">
          <xlsdti:showDataTypeIcons visible="0"/>
        </ext>
      </extLst>
    </sheetView>
  </sheetViews>
  <sheetFormatPr baseColWidth="10" defaultRowHeight="15" x14ac:dyDescent="0.25"/>
  <cols>
    <col min="1" max="1" width="2" style="1" bestFit="1" customWidth="1"/>
    <col min="2" max="2" width="55.85546875" style="2" customWidth="1"/>
    <col min="3" max="3" width="3.5703125" style="1" bestFit="1" customWidth="1"/>
    <col min="4" max="4" width="7.5703125" style="3" bestFit="1" customWidth="1"/>
    <col min="5" max="6" width="13.42578125" style="27" bestFit="1" customWidth="1"/>
    <col min="7" max="7" width="11.42578125" style="6" bestFit="1" customWidth="1"/>
    <col min="8" max="8" width="11.42578125" style="18" bestFit="1" customWidth="1"/>
  </cols>
  <sheetData>
    <row r="1" spans="1:8" x14ac:dyDescent="0.25">
      <c r="A1" s="121" t="s">
        <v>9</v>
      </c>
      <c r="B1" s="122"/>
      <c r="C1" s="122"/>
      <c r="D1" s="122"/>
      <c r="E1" s="122"/>
      <c r="F1" s="122"/>
      <c r="G1" s="122"/>
    </row>
    <row r="2" spans="1:8" ht="28.35" customHeight="1" x14ac:dyDescent="0.25">
      <c r="A2" s="123" t="s">
        <v>10</v>
      </c>
      <c r="B2" s="124"/>
      <c r="C2" s="124"/>
      <c r="D2" s="124"/>
      <c r="E2" s="124"/>
      <c r="F2" s="124"/>
      <c r="G2" s="124"/>
    </row>
    <row r="3" spans="1:8" ht="39" customHeight="1" x14ac:dyDescent="0.25">
      <c r="A3" s="123" t="s">
        <v>40</v>
      </c>
      <c r="B3" s="123"/>
      <c r="C3" s="123"/>
      <c r="D3" s="123"/>
      <c r="E3" s="123"/>
      <c r="F3" s="123"/>
      <c r="G3" s="123"/>
    </row>
    <row r="4" spans="1:8" ht="25.5" x14ac:dyDescent="0.25">
      <c r="A4" s="71"/>
      <c r="B4" s="72" t="s">
        <v>0</v>
      </c>
      <c r="C4" s="71" t="s">
        <v>1</v>
      </c>
      <c r="D4" s="73" t="s">
        <v>2</v>
      </c>
      <c r="E4" s="74" t="s">
        <v>5</v>
      </c>
      <c r="F4" s="75" t="s">
        <v>8</v>
      </c>
      <c r="G4" s="125" t="s">
        <v>7</v>
      </c>
      <c r="H4" s="125"/>
    </row>
    <row r="5" spans="1:8" s="26" customFormat="1" x14ac:dyDescent="0.25">
      <c r="A5" s="52"/>
      <c r="B5" s="43" t="s">
        <v>12</v>
      </c>
      <c r="C5" s="47"/>
      <c r="D5" s="48"/>
      <c r="E5" s="49"/>
      <c r="F5" s="50"/>
      <c r="G5" s="51"/>
      <c r="H5" s="60"/>
    </row>
    <row r="6" spans="1:8" x14ac:dyDescent="0.25">
      <c r="A6" s="79"/>
      <c r="B6" s="76"/>
      <c r="C6" s="9"/>
      <c r="D6" s="10"/>
      <c r="E6" s="33"/>
      <c r="F6" s="33"/>
      <c r="G6" s="77"/>
      <c r="H6" s="80"/>
    </row>
    <row r="7" spans="1:8" x14ac:dyDescent="0.25">
      <c r="A7" s="99"/>
      <c r="B7" s="109" t="s">
        <v>11</v>
      </c>
      <c r="C7" s="100"/>
      <c r="D7" s="101"/>
      <c r="E7" s="102"/>
      <c r="F7" s="102"/>
      <c r="G7" s="110"/>
      <c r="H7" s="80"/>
    </row>
    <row r="8" spans="1:8" x14ac:dyDescent="0.25">
      <c r="A8" s="106"/>
      <c r="B8" s="103" t="s">
        <v>14</v>
      </c>
      <c r="C8" s="37" t="s">
        <v>4</v>
      </c>
      <c r="D8" s="19">
        <v>1</v>
      </c>
      <c r="E8" s="36"/>
      <c r="F8" s="89">
        <f t="shared" ref="F8" si="0">D8*E8</f>
        <v>0</v>
      </c>
      <c r="G8" s="104"/>
      <c r="H8" s="81"/>
    </row>
    <row r="9" spans="1:8" x14ac:dyDescent="0.25">
      <c r="A9" s="107"/>
      <c r="B9" s="105"/>
      <c r="C9" s="7"/>
      <c r="D9" s="8"/>
      <c r="E9" s="32"/>
      <c r="F9" s="98">
        <f t="shared" ref="F9" si="1">D9*E9</f>
        <v>0</v>
      </c>
      <c r="G9" s="104"/>
      <c r="H9" s="81"/>
    </row>
    <row r="10" spans="1:8" x14ac:dyDescent="0.25">
      <c r="A10" s="54"/>
      <c r="B10" s="55" t="s">
        <v>31</v>
      </c>
      <c r="C10" s="56"/>
      <c r="D10" s="57"/>
      <c r="E10" s="58"/>
      <c r="F10" s="58"/>
      <c r="G10" s="59">
        <f>SUM(F8:F9)</f>
        <v>0</v>
      </c>
      <c r="H10" s="80"/>
    </row>
    <row r="11" spans="1:8" ht="6.95" customHeight="1" x14ac:dyDescent="0.25">
      <c r="A11" s="79"/>
      <c r="B11" s="76"/>
      <c r="C11" s="9"/>
      <c r="D11" s="10"/>
      <c r="E11" s="33"/>
      <c r="F11" s="33"/>
      <c r="G11" s="77"/>
      <c r="H11" s="80"/>
    </row>
    <row r="12" spans="1:8" x14ac:dyDescent="0.25">
      <c r="A12" s="52"/>
      <c r="B12" s="43" t="s">
        <v>13</v>
      </c>
      <c r="C12" s="47"/>
      <c r="D12" s="48"/>
      <c r="E12" s="49"/>
      <c r="F12" s="50"/>
      <c r="G12" s="51"/>
      <c r="H12" s="70">
        <f>SUM(G7:G10)</f>
        <v>0</v>
      </c>
    </row>
    <row r="13" spans="1:8" x14ac:dyDescent="0.25">
      <c r="A13" s="53"/>
      <c r="B13" s="76"/>
      <c r="C13" s="9"/>
      <c r="D13" s="10"/>
      <c r="E13" s="33"/>
      <c r="F13" s="33"/>
      <c r="G13" s="77"/>
      <c r="H13" s="78"/>
    </row>
    <row r="14" spans="1:8" ht="15.75" x14ac:dyDescent="0.25">
      <c r="A14" s="52"/>
      <c r="B14" s="119" t="s">
        <v>37</v>
      </c>
      <c r="C14" s="47"/>
      <c r="D14" s="48"/>
      <c r="E14" s="49"/>
      <c r="F14" s="50"/>
      <c r="G14" s="51"/>
      <c r="H14" s="111"/>
    </row>
    <row r="15" spans="1:8" ht="8.4499999999999993" customHeight="1" x14ac:dyDescent="0.25">
      <c r="A15" s="108"/>
      <c r="B15" s="38"/>
      <c r="C15" s="39"/>
      <c r="D15" s="40"/>
      <c r="E15" s="41"/>
      <c r="F15" s="41"/>
      <c r="G15" s="42"/>
      <c r="H15" s="92"/>
    </row>
    <row r="16" spans="1:8" x14ac:dyDescent="0.25">
      <c r="A16" s="99"/>
      <c r="B16" s="55" t="s">
        <v>20</v>
      </c>
      <c r="C16" s="100"/>
      <c r="D16" s="101"/>
      <c r="E16" s="102"/>
      <c r="F16" s="102"/>
      <c r="G16" s="110"/>
      <c r="H16" s="81"/>
    </row>
    <row r="17" spans="1:8" ht="26.25" x14ac:dyDescent="0.25">
      <c r="A17" s="82"/>
      <c r="B17" s="44" t="s">
        <v>19</v>
      </c>
      <c r="C17" s="45" t="s">
        <v>4</v>
      </c>
      <c r="D17" s="19">
        <v>1</v>
      </c>
      <c r="E17" s="36"/>
      <c r="F17" s="89">
        <f t="shared" ref="F17:F29" si="2">D17*E17</f>
        <v>0</v>
      </c>
      <c r="G17" s="104"/>
      <c r="H17" s="81"/>
    </row>
    <row r="18" spans="1:8" x14ac:dyDescent="0.25">
      <c r="A18" s="66"/>
      <c r="B18" s="23" t="s">
        <v>16</v>
      </c>
      <c r="C18" s="24" t="s">
        <v>4</v>
      </c>
      <c r="D18" s="5">
        <v>1</v>
      </c>
      <c r="E18" s="30"/>
      <c r="F18" s="90">
        <f t="shared" si="2"/>
        <v>0</v>
      </c>
      <c r="G18" s="104"/>
      <c r="H18" s="81"/>
    </row>
    <row r="19" spans="1:8" x14ac:dyDescent="0.25">
      <c r="A19" s="66"/>
      <c r="B19" s="23" t="s">
        <v>17</v>
      </c>
      <c r="C19" s="24" t="s">
        <v>4</v>
      </c>
      <c r="D19" s="5">
        <v>1</v>
      </c>
      <c r="E19" s="30"/>
      <c r="F19" s="90">
        <f t="shared" si="2"/>
        <v>0</v>
      </c>
      <c r="G19" s="104"/>
      <c r="H19" s="81"/>
    </row>
    <row r="20" spans="1:8" x14ac:dyDescent="0.25">
      <c r="A20" s="66"/>
      <c r="B20" s="23" t="s">
        <v>38</v>
      </c>
      <c r="C20" s="24" t="s">
        <v>6</v>
      </c>
      <c r="D20" s="5">
        <v>8</v>
      </c>
      <c r="E20" s="30"/>
      <c r="F20" s="90">
        <f t="shared" si="2"/>
        <v>0</v>
      </c>
      <c r="G20" s="104"/>
      <c r="H20" s="81"/>
    </row>
    <row r="21" spans="1:8" x14ac:dyDescent="0.25">
      <c r="A21" s="66"/>
      <c r="B21" s="23" t="s">
        <v>39</v>
      </c>
      <c r="C21" s="24" t="s">
        <v>6</v>
      </c>
      <c r="D21" s="5">
        <v>11</v>
      </c>
      <c r="E21" s="30"/>
      <c r="F21" s="90">
        <f t="shared" si="2"/>
        <v>0</v>
      </c>
      <c r="G21" s="104"/>
      <c r="H21" s="81"/>
    </row>
    <row r="22" spans="1:8" x14ac:dyDescent="0.25">
      <c r="A22" s="66"/>
      <c r="B22" s="23" t="s">
        <v>32</v>
      </c>
      <c r="C22" s="24" t="s">
        <v>6</v>
      </c>
      <c r="D22" s="5">
        <v>9</v>
      </c>
      <c r="E22" s="30"/>
      <c r="F22" s="90">
        <f t="shared" si="2"/>
        <v>0</v>
      </c>
      <c r="G22" s="104"/>
      <c r="H22" s="81"/>
    </row>
    <row r="23" spans="1:8" x14ac:dyDescent="0.25">
      <c r="A23" s="66"/>
      <c r="B23" s="23" t="s">
        <v>33</v>
      </c>
      <c r="C23" s="24" t="s">
        <v>6</v>
      </c>
      <c r="D23" s="5">
        <v>6</v>
      </c>
      <c r="E23" s="30"/>
      <c r="F23" s="90">
        <f t="shared" si="2"/>
        <v>0</v>
      </c>
      <c r="G23" s="104"/>
      <c r="H23" s="81"/>
    </row>
    <row r="24" spans="1:8" ht="26.25" x14ac:dyDescent="0.25">
      <c r="A24" s="66"/>
      <c r="B24" s="23" t="s">
        <v>34</v>
      </c>
      <c r="C24" s="24" t="s">
        <v>3</v>
      </c>
      <c r="D24" s="5">
        <v>27</v>
      </c>
      <c r="E24" s="30"/>
      <c r="F24" s="90">
        <f t="shared" si="2"/>
        <v>0</v>
      </c>
      <c r="G24" s="104"/>
      <c r="H24" s="81"/>
    </row>
    <row r="25" spans="1:8" ht="26.25" x14ac:dyDescent="0.25">
      <c r="A25" s="66"/>
      <c r="B25" s="23" t="s">
        <v>35</v>
      </c>
      <c r="C25" s="24" t="s">
        <v>3</v>
      </c>
      <c r="D25" s="5">
        <v>18</v>
      </c>
      <c r="E25" s="30"/>
      <c r="F25" s="90">
        <f t="shared" si="2"/>
        <v>0</v>
      </c>
      <c r="G25" s="104"/>
      <c r="H25" s="81"/>
    </row>
    <row r="26" spans="1:8" x14ac:dyDescent="0.25">
      <c r="A26" s="66"/>
      <c r="B26" s="23" t="s">
        <v>23</v>
      </c>
      <c r="C26" s="24" t="s">
        <v>6</v>
      </c>
      <c r="D26" s="5">
        <v>1</v>
      </c>
      <c r="E26" s="30"/>
      <c r="F26" s="90">
        <f t="shared" si="2"/>
        <v>0</v>
      </c>
      <c r="G26" s="104"/>
      <c r="H26" s="81"/>
    </row>
    <row r="27" spans="1:8" x14ac:dyDescent="0.25">
      <c r="A27" s="66"/>
      <c r="B27" s="23" t="s">
        <v>24</v>
      </c>
      <c r="C27" s="24" t="s">
        <v>6</v>
      </c>
      <c r="D27" s="5">
        <v>1</v>
      </c>
      <c r="E27" s="30"/>
      <c r="F27" s="90">
        <f t="shared" si="2"/>
        <v>0</v>
      </c>
      <c r="G27" s="104"/>
      <c r="H27" s="81"/>
    </row>
    <row r="28" spans="1:8" x14ac:dyDescent="0.25">
      <c r="A28" s="66"/>
      <c r="B28" s="23" t="s">
        <v>36</v>
      </c>
      <c r="C28" s="24" t="s">
        <v>6</v>
      </c>
      <c r="D28" s="5">
        <v>1</v>
      </c>
      <c r="E28" s="30"/>
      <c r="F28" s="90">
        <f t="shared" si="2"/>
        <v>0</v>
      </c>
      <c r="G28" s="104"/>
      <c r="H28" s="81"/>
    </row>
    <row r="29" spans="1:8" x14ac:dyDescent="0.25">
      <c r="A29" s="84"/>
      <c r="B29" s="85"/>
      <c r="C29" s="86"/>
      <c r="D29" s="87"/>
      <c r="E29" s="88"/>
      <c r="F29" s="91">
        <f t="shared" si="2"/>
        <v>0</v>
      </c>
      <c r="G29" s="104"/>
      <c r="H29" s="81"/>
    </row>
    <row r="30" spans="1:8" x14ac:dyDescent="0.25">
      <c r="A30" s="54"/>
      <c r="B30" s="55" t="s">
        <v>15</v>
      </c>
      <c r="C30" s="56"/>
      <c r="D30" s="57"/>
      <c r="E30" s="58"/>
      <c r="F30" s="58"/>
      <c r="G30" s="59">
        <f>SUM(F17:F29)</f>
        <v>0</v>
      </c>
      <c r="H30" s="81"/>
    </row>
    <row r="31" spans="1:8" x14ac:dyDescent="0.25">
      <c r="A31" s="94"/>
      <c r="B31" s="12"/>
      <c r="C31" s="13"/>
      <c r="D31" s="14"/>
      <c r="E31" s="35"/>
      <c r="F31" s="46"/>
      <c r="G31" s="93"/>
      <c r="H31" s="81"/>
    </row>
    <row r="32" spans="1:8" x14ac:dyDescent="0.25">
      <c r="A32" s="61"/>
      <c r="B32" s="97" t="s">
        <v>21</v>
      </c>
      <c r="C32" s="62"/>
      <c r="D32" s="63"/>
      <c r="E32" s="64"/>
      <c r="F32" s="64"/>
      <c r="G32" s="65"/>
      <c r="H32" s="81"/>
    </row>
    <row r="33" spans="1:8" ht="25.5" x14ac:dyDescent="0.25">
      <c r="A33" s="68"/>
      <c r="B33" s="25" t="s">
        <v>27</v>
      </c>
      <c r="C33" s="24" t="s">
        <v>6</v>
      </c>
      <c r="D33" s="5">
        <v>6</v>
      </c>
      <c r="E33" s="32"/>
      <c r="F33" s="29">
        <f t="shared" ref="F33:F35" si="3">D33*E33</f>
        <v>0</v>
      </c>
      <c r="G33" s="69"/>
      <c r="H33" s="81"/>
    </row>
    <row r="34" spans="1:8" ht="26.25" x14ac:dyDescent="0.25">
      <c r="A34" s="66"/>
      <c r="B34" s="23" t="s">
        <v>25</v>
      </c>
      <c r="C34" s="24" t="s">
        <v>6</v>
      </c>
      <c r="D34" s="5">
        <v>3</v>
      </c>
      <c r="E34" s="30"/>
      <c r="F34" s="28">
        <f t="shared" si="3"/>
        <v>0</v>
      </c>
      <c r="G34" s="67"/>
      <c r="H34" s="81"/>
    </row>
    <row r="35" spans="1:8" x14ac:dyDescent="0.25">
      <c r="A35" s="66"/>
      <c r="B35" s="83"/>
      <c r="C35" s="4"/>
      <c r="D35" s="5"/>
      <c r="E35" s="30"/>
      <c r="F35" s="28">
        <f t="shared" si="3"/>
        <v>0</v>
      </c>
      <c r="G35" s="67"/>
      <c r="H35" s="81"/>
    </row>
    <row r="36" spans="1:8" x14ac:dyDescent="0.25">
      <c r="A36" s="54"/>
      <c r="B36" s="55" t="s">
        <v>15</v>
      </c>
      <c r="C36" s="56"/>
      <c r="D36" s="57"/>
      <c r="E36" s="58"/>
      <c r="F36" s="58"/>
      <c r="G36" s="59">
        <f>SUM(F33:F35)</f>
        <v>0</v>
      </c>
      <c r="H36" s="81"/>
    </row>
    <row r="37" spans="1:8" x14ac:dyDescent="0.25">
      <c r="A37" s="94"/>
      <c r="B37" s="12"/>
      <c r="C37" s="13"/>
      <c r="D37" s="14"/>
      <c r="E37" s="35"/>
      <c r="F37" s="46"/>
      <c r="G37" s="93"/>
      <c r="H37" s="81"/>
    </row>
    <row r="38" spans="1:8" x14ac:dyDescent="0.25">
      <c r="A38" s="61"/>
      <c r="B38" s="97" t="s">
        <v>22</v>
      </c>
      <c r="C38" s="62"/>
      <c r="D38" s="63"/>
      <c r="E38" s="64"/>
      <c r="F38" s="64"/>
      <c r="G38" s="65"/>
      <c r="H38" s="81"/>
    </row>
    <row r="39" spans="1:8" x14ac:dyDescent="0.25">
      <c r="A39" s="66"/>
      <c r="B39" s="23" t="s">
        <v>18</v>
      </c>
      <c r="C39" s="15" t="s">
        <v>4</v>
      </c>
      <c r="D39" s="5">
        <v>1</v>
      </c>
      <c r="E39" s="30"/>
      <c r="F39" s="28">
        <f t="shared" ref="F39:F42" si="4">D39*E39</f>
        <v>0</v>
      </c>
      <c r="G39" s="67"/>
      <c r="H39" s="81"/>
    </row>
    <row r="40" spans="1:8" ht="26.25" x14ac:dyDescent="0.25">
      <c r="A40" s="68"/>
      <c r="B40" s="22" t="s">
        <v>26</v>
      </c>
      <c r="C40" s="24" t="s">
        <v>6</v>
      </c>
      <c r="D40" s="5">
        <v>5</v>
      </c>
      <c r="E40" s="32"/>
      <c r="F40" s="29">
        <f t="shared" si="4"/>
        <v>0</v>
      </c>
      <c r="G40" s="69"/>
      <c r="H40" s="81"/>
    </row>
    <row r="41" spans="1:8" ht="26.25" x14ac:dyDescent="0.25">
      <c r="A41" s="68"/>
      <c r="B41" s="22" t="s">
        <v>28</v>
      </c>
      <c r="C41" s="24" t="s">
        <v>6</v>
      </c>
      <c r="D41" s="5">
        <v>5</v>
      </c>
      <c r="E41" s="32"/>
      <c r="F41" s="29">
        <f t="shared" si="4"/>
        <v>0</v>
      </c>
      <c r="G41" s="69"/>
      <c r="H41" s="81"/>
    </row>
    <row r="42" spans="1:8" x14ac:dyDescent="0.25">
      <c r="A42" s="66"/>
      <c r="B42" s="83"/>
      <c r="C42" s="4"/>
      <c r="D42" s="5"/>
      <c r="E42" s="30"/>
      <c r="F42" s="28">
        <f t="shared" si="4"/>
        <v>0</v>
      </c>
      <c r="G42" s="67"/>
      <c r="H42" s="81"/>
    </row>
    <row r="43" spans="1:8" x14ac:dyDescent="0.25">
      <c r="A43" s="54"/>
      <c r="B43" s="55" t="s">
        <v>15</v>
      </c>
      <c r="C43" s="56"/>
      <c r="D43" s="57"/>
      <c r="E43" s="58"/>
      <c r="F43" s="58"/>
      <c r="G43" s="59">
        <f>SUM(F39:F42)</f>
        <v>0</v>
      </c>
      <c r="H43" s="81"/>
    </row>
    <row r="44" spans="1:8" x14ac:dyDescent="0.25">
      <c r="A44" s="94"/>
      <c r="B44" s="12"/>
      <c r="C44" s="13"/>
      <c r="D44" s="14"/>
      <c r="E44" s="35"/>
      <c r="F44" s="46"/>
      <c r="G44" s="93"/>
      <c r="H44" s="81"/>
    </row>
    <row r="45" spans="1:8" x14ac:dyDescent="0.25">
      <c r="A45" s="114"/>
      <c r="B45" s="120" t="s">
        <v>29</v>
      </c>
      <c r="C45" s="115"/>
      <c r="D45" s="116"/>
      <c r="E45" s="117"/>
      <c r="F45" s="117"/>
      <c r="G45" s="118"/>
      <c r="H45" s="81"/>
    </row>
    <row r="46" spans="1:8" ht="26.25" x14ac:dyDescent="0.25">
      <c r="A46" s="66"/>
      <c r="B46" s="23" t="s">
        <v>44</v>
      </c>
      <c r="C46" s="15" t="s">
        <v>4</v>
      </c>
      <c r="D46" s="5">
        <v>1</v>
      </c>
      <c r="E46" s="30"/>
      <c r="F46" s="28">
        <f t="shared" ref="F46:F51" si="5">D46*E46</f>
        <v>0</v>
      </c>
      <c r="G46" s="67"/>
      <c r="H46" s="81"/>
    </row>
    <row r="47" spans="1:8" ht="26.25" x14ac:dyDescent="0.25">
      <c r="A47" s="68"/>
      <c r="B47" s="22" t="s">
        <v>45</v>
      </c>
      <c r="C47" s="15" t="s">
        <v>4</v>
      </c>
      <c r="D47" s="5">
        <v>1</v>
      </c>
      <c r="E47" s="30"/>
      <c r="F47" s="29">
        <f t="shared" si="5"/>
        <v>0</v>
      </c>
      <c r="G47" s="69"/>
      <c r="H47" s="81"/>
    </row>
    <row r="48" spans="1:8" ht="26.25" x14ac:dyDescent="0.25">
      <c r="A48" s="68"/>
      <c r="B48" s="22" t="s">
        <v>46</v>
      </c>
      <c r="C48" s="15" t="s">
        <v>4</v>
      </c>
      <c r="D48" s="5">
        <v>1</v>
      </c>
      <c r="E48" s="30"/>
      <c r="F48" s="29">
        <f t="shared" si="5"/>
        <v>0</v>
      </c>
      <c r="G48" s="69"/>
      <c r="H48" s="81"/>
    </row>
    <row r="49" spans="1:8" ht="26.25" x14ac:dyDescent="0.25">
      <c r="A49" s="68"/>
      <c r="B49" s="22" t="s">
        <v>47</v>
      </c>
      <c r="C49" s="15" t="s">
        <v>4</v>
      </c>
      <c r="D49" s="5">
        <v>1</v>
      </c>
      <c r="E49" s="30"/>
      <c r="F49" s="29">
        <f t="shared" si="5"/>
        <v>0</v>
      </c>
      <c r="G49" s="69"/>
      <c r="H49" s="81"/>
    </row>
    <row r="50" spans="1:8" ht="26.25" x14ac:dyDescent="0.25">
      <c r="A50" s="68"/>
      <c r="B50" s="22" t="s">
        <v>48</v>
      </c>
      <c r="C50" s="15" t="s">
        <v>4</v>
      </c>
      <c r="D50" s="5">
        <v>1</v>
      </c>
      <c r="E50" s="30"/>
      <c r="F50" s="29">
        <f t="shared" si="5"/>
        <v>0</v>
      </c>
      <c r="G50" s="69"/>
      <c r="H50" s="81"/>
    </row>
    <row r="51" spans="1:8" x14ac:dyDescent="0.25">
      <c r="A51" s="66"/>
      <c r="B51" s="83"/>
      <c r="C51" s="4"/>
      <c r="D51" s="5"/>
      <c r="E51" s="30"/>
      <c r="F51" s="28">
        <f t="shared" si="5"/>
        <v>0</v>
      </c>
      <c r="G51" s="67"/>
      <c r="H51" s="81"/>
    </row>
    <row r="52" spans="1:8" x14ac:dyDescent="0.25">
      <c r="A52" s="54"/>
      <c r="B52" s="55" t="s">
        <v>15</v>
      </c>
      <c r="C52" s="56"/>
      <c r="D52" s="57"/>
      <c r="E52" s="58"/>
      <c r="F52" s="58"/>
      <c r="G52" s="59">
        <f>SUM(F46:F51)</f>
        <v>0</v>
      </c>
      <c r="H52" s="81"/>
    </row>
    <row r="53" spans="1:8" x14ac:dyDescent="0.25">
      <c r="A53" s="94"/>
      <c r="B53" s="12"/>
      <c r="C53" s="13"/>
      <c r="D53" s="14"/>
      <c r="E53" s="35"/>
      <c r="F53" s="46"/>
      <c r="G53" s="93"/>
      <c r="H53" s="81"/>
    </row>
    <row r="54" spans="1:8" x14ac:dyDescent="0.25">
      <c r="A54" s="52"/>
      <c r="B54" s="43" t="s">
        <v>30</v>
      </c>
      <c r="C54" s="47"/>
      <c r="D54" s="48"/>
      <c r="E54" s="49"/>
      <c r="F54" s="50"/>
      <c r="G54" s="51"/>
      <c r="H54" s="70">
        <f>SUM(G16:G52)</f>
        <v>0</v>
      </c>
    </row>
    <row r="55" spans="1:8" x14ac:dyDescent="0.25">
      <c r="A55" s="9"/>
      <c r="B55" s="12"/>
      <c r="C55" s="13"/>
      <c r="D55" s="14"/>
      <c r="E55" s="34"/>
      <c r="F55" s="31"/>
      <c r="H55" s="20"/>
    </row>
    <row r="56" spans="1:8" x14ac:dyDescent="0.25">
      <c r="A56" s="52"/>
      <c r="B56" s="126" t="s">
        <v>41</v>
      </c>
      <c r="C56" s="126"/>
      <c r="D56" s="126"/>
      <c r="E56" s="126"/>
      <c r="F56" s="126"/>
      <c r="G56" s="126"/>
      <c r="H56" s="113">
        <f>SUM(H5:H55)</f>
        <v>0</v>
      </c>
    </row>
    <row r="57" spans="1:8" x14ac:dyDescent="0.25">
      <c r="D57" s="11"/>
      <c r="E57" s="31"/>
      <c r="G57" s="112" t="s">
        <v>42</v>
      </c>
      <c r="H57" s="21">
        <f>H56*20%</f>
        <v>0</v>
      </c>
    </row>
    <row r="58" spans="1:8" x14ac:dyDescent="0.25">
      <c r="G58" s="95" t="s">
        <v>43</v>
      </c>
      <c r="H58" s="96">
        <f>SUM(H56:H57)</f>
        <v>0</v>
      </c>
    </row>
    <row r="59" spans="1:8" x14ac:dyDescent="0.25">
      <c r="D59" s="16"/>
      <c r="G59" s="17"/>
      <c r="H59" s="20"/>
    </row>
    <row r="60" spans="1:8" x14ac:dyDescent="0.25">
      <c r="D60" s="16"/>
      <c r="H60" s="20"/>
    </row>
    <row r="61" spans="1:8" x14ac:dyDescent="0.25">
      <c r="D61" s="6"/>
      <c r="E61" s="31"/>
      <c r="G61" s="16"/>
      <c r="H61" s="20"/>
    </row>
    <row r="62" spans="1:8" x14ac:dyDescent="0.25">
      <c r="G62" s="16"/>
      <c r="H62" s="20"/>
    </row>
    <row r="63" spans="1:8" x14ac:dyDescent="0.25">
      <c r="H63" s="20"/>
    </row>
    <row r="64" spans="1:8" x14ac:dyDescent="0.25">
      <c r="H64" s="20"/>
    </row>
  </sheetData>
  <mergeCells count="5">
    <mergeCell ref="A1:G1"/>
    <mergeCell ref="A2:G2"/>
    <mergeCell ref="A3:G3"/>
    <mergeCell ref="G4:H4"/>
    <mergeCell ref="B56:G56"/>
  </mergeCells>
  <pageMargins left="0.70866141732283472" right="0.70866141732283472" top="0.74803149606299213" bottom="0.74803149606299213" header="0.31496062992125984" footer="0.31496062992125984"/>
  <pageSetup paperSize="8" scale="81" orientation="landscape" horizontalDpi="1200" verticalDpi="1200" r:id="rId1"/>
  <rowBreaks count="1" manualBreakCount="1">
    <brk id="4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4</vt:lpstr>
      <vt:lpstr>'DPGF LOT 4'!Impression_des_titres</vt:lpstr>
      <vt:lpstr>'DPGF LOT 4'!Zone_d_impression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BERARD</dc:creator>
  <cp:lastModifiedBy>BASSANO Maryline</cp:lastModifiedBy>
  <cp:lastPrinted>2025-02-28T13:16:00Z</cp:lastPrinted>
  <dcterms:created xsi:type="dcterms:W3CDTF">2023-06-05T14:09:33Z</dcterms:created>
  <dcterms:modified xsi:type="dcterms:W3CDTF">2025-07-02T08:19:17Z</dcterms:modified>
</cp:coreProperties>
</file>